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xWindow="0" yWindow="0" windowWidth="22290" windowHeight="9165"/>
  </bookViews>
  <sheets>
    <sheet name="SP 2020 Res MBA Tuition &amp; Fees" sheetId="2" r:id="rId1"/>
  </sheets>
  <calcPr calcId="162913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<sst xmlns="http://schemas.openxmlformats.org/spreadsheetml/2006/main" count="31" uniqueCount="31">
  <si>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</si>
  <si>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</si>
  <si>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</si>
  <si>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</si>
  <si>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</si>
  <si>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</si>
  <si>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</si>
  <si>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</si>
  <si>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</si>
  <si>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</si>
  <si>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</si>
  <si>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</si>
  <si>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</si>
  <si>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</si>
  <si>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</si>
  <si>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</si>
  <si>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</si>
  <si>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</si>
  <si>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</si>
  <si>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</si>
  <si>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</si>
  <si>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</si>
  <si>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</si>
  <si>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</si>
  <si>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</si>
  <si>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</si>
  <si>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</si>
  <si>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</si>
  <si>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</si>
  <si>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Resident Online MBA Tuition and Fee Billing Rates: Spring 2020</t>
  </si>
  <si>
    <t>Tuition and Fees for Resident Online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</si>
</sst>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L2" sqref="L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625</v>
      </c>
      <c r="C8" s="22">
        <f t="shared" ref="C8" si="0">SUM(B8*2)</f>
        <v>1250</v>
      </c>
      <c r="D8" s="22">
        <f t="shared" ref="D8" si="1">SUM(B8*3)</f>
        <v>1875</v>
      </c>
      <c r="E8" s="22">
        <f t="shared" ref="E8" si="2">SUM(B8*4)</f>
        <v>2500</v>
      </c>
      <c r="F8" s="22">
        <f t="shared" ref="F8" si="3">SUM(B8*5)</f>
        <v>3125</v>
      </c>
      <c r="G8" s="22">
        <f t="shared" ref="G8" si="4">SUM(B8*6)</f>
        <v>3750</v>
      </c>
      <c r="H8" s="22">
        <f t="shared" ref="H8" si="5">SUM(B8*7)</f>
        <v>4375</v>
      </c>
      <c r="I8" s="22">
        <f t="shared" ref="I8" si="6">SUM(B8*8)</f>
        <v>5000</v>
      </c>
      <c r="J8" s="22">
        <f t="shared" ref="J8" si="7">SUM(B8*9)</f>
        <v>5625</v>
      </c>
      <c r="K8" s="22">
        <f t="shared" ref="K8" si="8">SUM(B8*10)</f>
        <v>6250</v>
      </c>
      <c r="L8" s="22">
        <f t="shared" ref="L8" si="9">SUM(B8*11)</f>
        <v>6875</v>
      </c>
      <c r="M8" s="23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75</v>
      </c>
      <c r="C10" s="18">
        <v>75</v>
      </c>
      <c r="D10" s="18">
        <v>75</v>
      </c>
      <c r="E10" s="18">
        <v>75</v>
      </c>
      <c r="F10" s="18">
        <v>75</v>
      </c>
      <c r="G10" s="18">
        <v>75</v>
      </c>
      <c r="H10" s="18">
        <v>75</v>
      </c>
      <c r="I10" s="18">
        <v>75</v>
      </c>
      <c r="J10" s="18">
        <v>75</v>
      </c>
      <c r="K10" s="18">
        <v>75</v>
      </c>
      <c r="L10" s="18">
        <v>75</v>
      </c>
      <c r="M10" s="18">
        <v>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766.90000000000009</v>
      </c>
      <c r="C19" s="24">
        <f t="shared" si="21"/>
        <v>1453.8000000000002</v>
      </c>
      <c r="D19" s="24">
        <f t="shared" si="21"/>
        <v>2140.7000000000003</v>
      </c>
      <c r="E19" s="24">
        <f t="shared" si="21"/>
        <v>2827.6000000000004</v>
      </c>
      <c r="F19" s="24">
        <f t="shared" si="21"/>
        <v>3514.5000000000005</v>
      </c>
      <c r="G19" s="24">
        <f t="shared" si="21"/>
        <v>4201.4000000000005</v>
      </c>
      <c r="H19" s="24">
        <f t="shared" si="21"/>
        <v>4888.3</v>
      </c>
      <c r="I19" s="24">
        <f t="shared" si="21"/>
        <v>5575.2000000000007</v>
      </c>
      <c r="J19" s="24">
        <f t="shared" si="21"/>
        <v>6447.75</v>
      </c>
      <c r="K19" s="24">
        <f t="shared" si="21"/>
        <v>7072.75</v>
      </c>
      <c r="L19" s="24">
        <f t="shared" si="21"/>
        <v>7697.75</v>
      </c>
      <c r="M19" s="25">
        <f t="shared" si="21"/>
        <v>8322.75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3GJhaLCIXUktmcY66shRXjrdNkfcxEur1xmOCBZ7XivKh0+pMiivcotOe89fGVxck49Odd1En0qYzst7WxQCLw==" saltValue="VLD96vvmJyZkcJcU6HPAg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Res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Res MBA Tuition and Fee Billing Rates</dc:title>
  <dc:subject>Listing of graduate tuition and fees for the spring 2017 semester</dc:subject>
  <dc:creator>UB Student Accounts</dc:creator>
  <cp:keywords>tuition,fees,Res MBA tuition, Res MBA fees</cp:keywords>
  <cp:lastModifiedBy>Kvetkosky, Mary</cp:lastModifiedBy>
  <cp:lastPrinted>2019-05-21T14:58:12Z</cp:lastPrinted>
  <dcterms:created xsi:type="dcterms:W3CDTF">2016-06-06T21:02:30Z</dcterms:created>
  <dcterms:modified xsi:type="dcterms:W3CDTF">2022-01-11T22:02:29Z</dcterms:modified>
  <cp:category>tuition</cp:category>
</cp:coreProperties>
</file>